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\\dc01\Redirection\wilsonk\Desktop\Wilson's Files\Clip6 (C6C)\Clip6 Test Report\"/>
    </mc:Choice>
  </mc:AlternateContent>
  <xr:revisionPtr revIDLastSave="0" documentId="13_ncr:1_{FF399F95-020A-4600-A6D7-8752D00CE63F}" xr6:coauthVersionLast="47" xr6:coauthVersionMax="47" xr10:uidLastSave="{00000000-0000-0000-0000-000000000000}"/>
  <bookViews>
    <workbookView xWindow="28680" yWindow="-120" windowWidth="29040" windowHeight="15840" xr2:uid="{2038056C-B88C-46DB-B95D-3F178EC40ACD}"/>
  </bookViews>
  <sheets>
    <sheet name="Test Results - Clip6 25deg (2)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0" i="2" l="1"/>
  <c r="E71" i="2"/>
  <c r="E10" i="2"/>
  <c r="E70" i="2"/>
  <c r="E69" i="2"/>
  <c r="E68" i="2"/>
  <c r="E67" i="2"/>
  <c r="E39" i="2"/>
  <c r="E38" i="2"/>
  <c r="E37" i="2"/>
  <c r="E36" i="2"/>
  <c r="E9" i="2"/>
  <c r="E8" i="2"/>
  <c r="E7" i="2"/>
  <c r="E6" i="2"/>
</calcChain>
</file>

<file path=xl/sharedStrings.xml><?xml version="1.0" encoding="utf-8"?>
<sst xmlns="http://schemas.openxmlformats.org/spreadsheetml/2006/main" count="117" uniqueCount="33">
  <si>
    <t>Input Voltage:</t>
  </si>
  <si>
    <t>120.04 VAC</t>
  </si>
  <si>
    <t>CCT:</t>
  </si>
  <si>
    <t>35K</t>
  </si>
  <si>
    <t>Input Current:</t>
  </si>
  <si>
    <t>0.1024 A</t>
  </si>
  <si>
    <t>CRI:</t>
  </si>
  <si>
    <t>Wattage:</t>
  </si>
  <si>
    <t>Power Factor:</t>
  </si>
  <si>
    <t>0.9899 PF</t>
  </si>
  <si>
    <t>Configuration</t>
  </si>
  <si>
    <t>Optics</t>
  </si>
  <si>
    <t>Lens</t>
  </si>
  <si>
    <t>Lumens/Watt</t>
  </si>
  <si>
    <t>Max CD</t>
  </si>
  <si>
    <t>V.Beam</t>
  </si>
  <si>
    <t>H.Beam</t>
  </si>
  <si>
    <t>25x25</t>
  </si>
  <si>
    <t>Clear</t>
  </si>
  <si>
    <t>25x45</t>
  </si>
  <si>
    <t>0x20</t>
  </si>
  <si>
    <t>25x75</t>
  </si>
  <si>
    <t>0x50</t>
  </si>
  <si>
    <t>55x25</t>
  </si>
  <si>
    <t>30x0</t>
  </si>
  <si>
    <t>120.15 VAC</t>
  </si>
  <si>
    <t>0.0679 A</t>
  </si>
  <si>
    <t>0.9640 PF</t>
  </si>
  <si>
    <t>ASY</t>
  </si>
  <si>
    <t>12W/ft</t>
  </si>
  <si>
    <t>5W/ft</t>
  </si>
  <si>
    <t>9W/ft</t>
  </si>
  <si>
    <t>Total Lumens/ft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</si>
</sst>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48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" fillId="5" borderId="1" xfId="0" applyFont="1" applyFill="1" applyBorder="1" applyAlignment="1">
      <alignment horizontal="right" vertical="center"/>
    </xf>
    <xf numFmtId="0" fontId="0" fillId="5" borderId="2" xfId="0" applyFill="1" applyBorder="1" applyAlignment="1">
      <alignment horizontal="left" vertical="center"/>
    </xf>
    <xf numFmtId="0" fontId="0" fillId="5" borderId="3" xfId="0" applyFill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4" fillId="3" borderId="1" xfId="0" applyFont="1" applyFill="1" applyBorder="1" applyAlignment="1">
      <alignment vertical="center" textRotation="90"/>
    </xf>
    <xf numFmtId="0" fontId="5" fillId="5" borderId="5" xfId="0" applyFont="1" applyFill="1" applyBorder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2" fontId="0" fillId="5" borderId="1" xfId="0" applyNumberForma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12</xdr:row>
      <xdr:rowOff>0</xdr:rowOff>
    </xdr:from>
    <xdr:to>
      <xdr:col>5</xdr:col>
      <xdr:colOff>307225</xdr:colOff>
      <xdr:row>27</xdr:row>
      <xdr:rowOff>161548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FF8DBB8-38C7-4499-A939-7FAC10522D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4800" y="2771775"/>
          <a:ext cx="3021850" cy="3019048"/>
        </a:xfrm>
        <a:prstGeom prst="rect">
          <a:avLst/>
        </a:prstGeom>
      </xdr:spPr>
    </xdr:pic>
    <xdr:clientData/>
  </xdr:twoCellAnchor>
  <xdr:twoCellAnchor editAs="oneCell">
    <xdr:from>
      <xdr:col>5</xdr:col>
      <xdr:colOff>1042147</xdr:colOff>
      <xdr:row>12</xdr:row>
      <xdr:rowOff>22412</xdr:rowOff>
    </xdr:from>
    <xdr:to>
      <xdr:col>8</xdr:col>
      <xdr:colOff>901136</xdr:colOff>
      <xdr:row>27</xdr:row>
      <xdr:rowOff>183960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60A1864-5E1A-4CC3-B5CF-AE76535103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56529" y="2566147"/>
          <a:ext cx="3019048" cy="3019048"/>
        </a:xfrm>
        <a:prstGeom prst="rect">
          <a:avLst/>
        </a:prstGeom>
      </xdr:spPr>
    </xdr:pic>
    <xdr:clientData/>
  </xdr:twoCellAnchor>
  <xdr:twoCellAnchor editAs="oneCell">
    <xdr:from>
      <xdr:col>10</xdr:col>
      <xdr:colOff>22410</xdr:colOff>
      <xdr:row>12</xdr:row>
      <xdr:rowOff>22411</xdr:rowOff>
    </xdr:from>
    <xdr:to>
      <xdr:col>15</xdr:col>
      <xdr:colOff>15869</xdr:colOff>
      <xdr:row>27</xdr:row>
      <xdr:rowOff>183959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DEBBA9EF-1DA4-4D3A-BE1C-CA61FA30FF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855322" y="2566146"/>
          <a:ext cx="3019048" cy="3019048"/>
        </a:xfrm>
        <a:prstGeom prst="rect">
          <a:avLst/>
        </a:prstGeom>
      </xdr:spPr>
    </xdr:pic>
    <xdr:clientData/>
  </xdr:twoCellAnchor>
  <xdr:twoCellAnchor editAs="oneCell">
    <xdr:from>
      <xdr:col>16</xdr:col>
      <xdr:colOff>1</xdr:colOff>
      <xdr:row>73</xdr:row>
      <xdr:rowOff>22411</xdr:rowOff>
    </xdr:from>
    <xdr:to>
      <xdr:col>20</xdr:col>
      <xdr:colOff>598578</xdr:colOff>
      <xdr:row>88</xdr:row>
      <xdr:rowOff>183959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BEFD8D09-6B29-4EF2-854E-3FDC66578F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824883" y="14735735"/>
          <a:ext cx="3019048" cy="3019048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5</xdr:col>
      <xdr:colOff>307225</xdr:colOff>
      <xdr:row>88</xdr:row>
      <xdr:rowOff>161548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DFECA9E8-6FAD-4B36-812C-5CADF19509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304800" y="15363825"/>
          <a:ext cx="3021850" cy="3019048"/>
        </a:xfrm>
        <a:prstGeom prst="rect">
          <a:avLst/>
        </a:prstGeom>
      </xdr:spPr>
    </xdr:pic>
    <xdr:clientData/>
  </xdr:twoCellAnchor>
  <xdr:twoCellAnchor editAs="oneCell">
    <xdr:from>
      <xdr:col>16</xdr:col>
      <xdr:colOff>11206</xdr:colOff>
      <xdr:row>12</xdr:row>
      <xdr:rowOff>44823</xdr:rowOff>
    </xdr:from>
    <xdr:to>
      <xdr:col>21</xdr:col>
      <xdr:colOff>4665</xdr:colOff>
      <xdr:row>28</xdr:row>
      <xdr:rowOff>15871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A3A2BF71-E3A0-40BE-8C41-E49E9FFF34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1474824" y="2588558"/>
          <a:ext cx="3019048" cy="3019048"/>
        </a:xfrm>
        <a:prstGeom prst="rect">
          <a:avLst/>
        </a:prstGeom>
      </xdr:spPr>
    </xdr:pic>
    <xdr:clientData/>
  </xdr:twoCellAnchor>
  <xdr:twoCellAnchor editAs="oneCell">
    <xdr:from>
      <xdr:col>10</xdr:col>
      <xdr:colOff>11205</xdr:colOff>
      <xdr:row>73</xdr:row>
      <xdr:rowOff>33617</xdr:rowOff>
    </xdr:from>
    <xdr:to>
      <xdr:col>15</xdr:col>
      <xdr:colOff>4664</xdr:colOff>
      <xdr:row>89</xdr:row>
      <xdr:rowOff>4665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720325ED-645A-485F-942A-93D762DFA4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7507940" y="14746941"/>
          <a:ext cx="3019048" cy="3019048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73</xdr:row>
      <xdr:rowOff>0</xdr:rowOff>
    </xdr:from>
    <xdr:to>
      <xdr:col>8</xdr:col>
      <xdr:colOff>912342</xdr:colOff>
      <xdr:row>88</xdr:row>
      <xdr:rowOff>161548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369BDAB6-2C8A-4016-8B80-E7DAE81D40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771900" y="15363825"/>
          <a:ext cx="3017927" cy="3019048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42</xdr:row>
      <xdr:rowOff>0</xdr:rowOff>
    </xdr:from>
    <xdr:to>
      <xdr:col>8</xdr:col>
      <xdr:colOff>912342</xdr:colOff>
      <xdr:row>57</xdr:row>
      <xdr:rowOff>161548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CDF4B42A-2546-4DC1-9EB5-C744513334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771900" y="8972550"/>
          <a:ext cx="3017927" cy="3019048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5</xdr:col>
      <xdr:colOff>307225</xdr:colOff>
      <xdr:row>57</xdr:row>
      <xdr:rowOff>161548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0BAEDFD9-F6D3-48A4-BE35-105B0A4904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04800" y="8972550"/>
          <a:ext cx="3021850" cy="3019048"/>
        </a:xfrm>
        <a:prstGeom prst="rect">
          <a:avLst/>
        </a:prstGeom>
      </xdr:spPr>
    </xdr:pic>
    <xdr:clientData/>
  </xdr:twoCellAnchor>
  <xdr:twoCellAnchor editAs="oneCell">
    <xdr:from>
      <xdr:col>10</xdr:col>
      <xdr:colOff>11206</xdr:colOff>
      <xdr:row>42</xdr:row>
      <xdr:rowOff>22412</xdr:rowOff>
    </xdr:from>
    <xdr:to>
      <xdr:col>15</xdr:col>
      <xdr:colOff>4665</xdr:colOff>
      <xdr:row>57</xdr:row>
      <xdr:rowOff>183960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1C471D0D-37EC-49DE-AF9B-FDC647DE35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7507941" y="8561294"/>
          <a:ext cx="3019048" cy="3019048"/>
        </a:xfrm>
        <a:prstGeom prst="rect">
          <a:avLst/>
        </a:prstGeom>
      </xdr:spPr>
    </xdr:pic>
    <xdr:clientData/>
  </xdr:twoCellAnchor>
  <xdr:twoCellAnchor editAs="oneCell">
    <xdr:from>
      <xdr:col>16</xdr:col>
      <xdr:colOff>11206</xdr:colOff>
      <xdr:row>42</xdr:row>
      <xdr:rowOff>11206</xdr:rowOff>
    </xdr:from>
    <xdr:to>
      <xdr:col>21</xdr:col>
      <xdr:colOff>4665</xdr:colOff>
      <xdr:row>57</xdr:row>
      <xdr:rowOff>172754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19299D3E-8FDC-450F-BD0F-251A2E3B09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0836088" y="8550088"/>
          <a:ext cx="3019048" cy="3019048"/>
        </a:xfrm>
        <a:prstGeom prst="rect">
          <a:avLst/>
        </a:prstGeom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26</xdr:col>
      <xdr:colOff>598578</xdr:colOff>
      <xdr:row>27</xdr:row>
      <xdr:rowOff>161548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6DEEFF1C-E9CA-D83A-3164-5654B401E3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4455588" y="2554941"/>
          <a:ext cx="3019048" cy="3019048"/>
        </a:xfrm>
        <a:prstGeom prst="rect">
          <a:avLst/>
        </a:prstGeom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26</xdr:col>
      <xdr:colOff>598578</xdr:colOff>
      <xdr:row>88</xdr:row>
      <xdr:rowOff>161548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A4DDAA4-3F14-6B32-27AB-4DB6EA8FC6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14309912" y="14713324"/>
          <a:ext cx="3019048" cy="3019048"/>
        </a:xfrm>
        <a:prstGeom prst="rect">
          <a:avLst/>
        </a:prstGeom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26</xdr:col>
      <xdr:colOff>598578</xdr:colOff>
      <xdr:row>57</xdr:row>
      <xdr:rowOff>161548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E7AA101-8012-DDD5-E01D-846916FF69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14309912" y="8538882"/>
          <a:ext cx="3019048" cy="30190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B28BA-EE6B-486A-99CE-1B0E5DCFA905}">
  <dimension ref="A1:W73"/>
  <sheetViews>
    <sheetView tabSelected="1" zoomScale="85" zoomScaleNormal="85" workbookViewId="0">
      <selection activeCell="F66" sqref="F66:F71"/>
    </sheetView>
  </sheetViews>
  <sheetFormatPr defaultRowHeight="15" x14ac:dyDescent="0.25"/>
  <cols>
    <col min="1" max="1" width="4.5703125" style="1" bestFit="1" customWidth="1"/>
    <col min="2" max="2" width="14.5703125" style="1" bestFit="1" customWidth="1"/>
    <col min="3" max="3" width="9.140625" style="1" bestFit="1" customWidth="1"/>
    <col min="4" max="4" width="7.5703125" style="1" customWidth="1"/>
    <col min="5" max="5" width="9.42578125" style="1" customWidth="1"/>
    <col min="6" max="9" width="15.7109375" style="1" customWidth="1"/>
    <col min="10" max="10" width="4" style="1" customWidth="1"/>
    <col min="11" max="15" width="9.140625" style="1"/>
    <col min="16" max="16" width="4.5703125" style="1" customWidth="1"/>
    <col min="17" max="21" width="9.140625" style="1"/>
    <col min="22" max="22" width="6.85546875" style="1" customWidth="1"/>
    <col min="23" max="16384" width="9.140625" style="1"/>
  </cols>
  <sheetData>
    <row r="1" spans="1:23" ht="15" customHeight="1" x14ac:dyDescent="0.25">
      <c r="B1" s="2" t="s">
        <v>0</v>
      </c>
      <c r="C1" s="20" t="s">
        <v>1</v>
      </c>
      <c r="D1" s="21"/>
      <c r="E1" s="2" t="s">
        <v>2</v>
      </c>
      <c r="F1" s="3" t="s">
        <v>3</v>
      </c>
      <c r="G1" s="23" t="s">
        <v>29</v>
      </c>
      <c r="H1" s="24"/>
      <c r="I1" s="24"/>
    </row>
    <row r="2" spans="1:23" ht="15" customHeight="1" x14ac:dyDescent="0.25">
      <c r="B2" s="2" t="s">
        <v>4</v>
      </c>
      <c r="C2" s="20" t="s">
        <v>5</v>
      </c>
      <c r="D2" s="21"/>
      <c r="E2" s="2" t="s">
        <v>6</v>
      </c>
      <c r="F2" s="3">
        <v>80</v>
      </c>
      <c r="G2" s="23"/>
      <c r="H2" s="24"/>
      <c r="I2" s="24"/>
    </row>
    <row r="3" spans="1:23" ht="15" customHeight="1" x14ac:dyDescent="0.25">
      <c r="B3" s="17" t="s">
        <v>7</v>
      </c>
      <c r="C3" s="18">
        <v>12.3</v>
      </c>
      <c r="D3" s="19"/>
      <c r="E3" s="4"/>
      <c r="F3" s="5"/>
      <c r="G3" s="23"/>
      <c r="H3" s="24"/>
      <c r="I3" s="24"/>
    </row>
    <row r="4" spans="1:23" ht="15" customHeight="1" x14ac:dyDescent="0.25">
      <c r="B4" s="2" t="s">
        <v>8</v>
      </c>
      <c r="C4" s="20" t="s">
        <v>9</v>
      </c>
      <c r="D4" s="21"/>
      <c r="E4" s="4"/>
      <c r="F4" s="5"/>
      <c r="G4" s="25"/>
      <c r="H4" s="26"/>
      <c r="I4" s="26"/>
    </row>
    <row r="5" spans="1:23" s="6" customFormat="1" ht="37.5" x14ac:dyDescent="0.25">
      <c r="B5" s="12" t="s">
        <v>10</v>
      </c>
      <c r="C5" s="12" t="s">
        <v>11</v>
      </c>
      <c r="D5" s="12" t="s">
        <v>12</v>
      </c>
      <c r="E5" s="13" t="s">
        <v>13</v>
      </c>
      <c r="F5" s="28" t="s">
        <v>32</v>
      </c>
      <c r="G5" s="10" t="s">
        <v>14</v>
      </c>
      <c r="H5" s="11" t="s">
        <v>15</v>
      </c>
      <c r="I5" s="11" t="s">
        <v>16</v>
      </c>
    </row>
    <row r="6" spans="1:23" ht="15.75" x14ac:dyDescent="0.25">
      <c r="A6" s="22"/>
      <c r="B6" s="7" t="s">
        <v>17</v>
      </c>
      <c r="C6" s="8" t="s">
        <v>17</v>
      </c>
      <c r="D6" s="8" t="s">
        <v>18</v>
      </c>
      <c r="E6" s="14">
        <f>F6/$C$3</f>
        <v>90.107317073170719</v>
      </c>
      <c r="F6" s="27">
        <v>1108.32</v>
      </c>
      <c r="G6" s="15">
        <v>3332.73</v>
      </c>
      <c r="H6" s="16">
        <v>20.9</v>
      </c>
      <c r="I6" s="16">
        <v>21.6</v>
      </c>
    </row>
    <row r="7" spans="1:23" ht="15.75" x14ac:dyDescent="0.25">
      <c r="A7" s="22"/>
      <c r="B7" s="7" t="s">
        <v>19</v>
      </c>
      <c r="C7" s="8" t="s">
        <v>17</v>
      </c>
      <c r="D7" s="8" t="s">
        <v>20</v>
      </c>
      <c r="E7" s="14">
        <f>F7/$C$3</f>
        <v>79.537398373983734</v>
      </c>
      <c r="F7" s="27">
        <v>978.31</v>
      </c>
      <c r="G7" s="15">
        <v>1738.71</v>
      </c>
      <c r="H7" s="16">
        <v>24.2</v>
      </c>
      <c r="I7" s="16">
        <v>39.5</v>
      </c>
    </row>
    <row r="8" spans="1:23" ht="15.75" x14ac:dyDescent="0.25">
      <c r="A8" s="22"/>
      <c r="B8" s="7" t="s">
        <v>21</v>
      </c>
      <c r="C8" s="8" t="s">
        <v>17</v>
      </c>
      <c r="D8" s="8" t="s">
        <v>22</v>
      </c>
      <c r="E8" s="14">
        <f>F8/$C$3</f>
        <v>74.633333333333326</v>
      </c>
      <c r="F8" s="27">
        <v>917.99</v>
      </c>
      <c r="G8" s="15">
        <v>951.61</v>
      </c>
      <c r="H8" s="16">
        <v>26.1</v>
      </c>
      <c r="I8" s="16">
        <v>82.4</v>
      </c>
    </row>
    <row r="9" spans="1:23" ht="15.75" x14ac:dyDescent="0.25">
      <c r="A9" s="22"/>
      <c r="B9" s="7" t="s">
        <v>23</v>
      </c>
      <c r="C9" s="8" t="s">
        <v>17</v>
      </c>
      <c r="D9" s="8" t="s">
        <v>24</v>
      </c>
      <c r="E9" s="14">
        <f>F9/$C$3</f>
        <v>78.557723577235762</v>
      </c>
      <c r="F9" s="27">
        <v>966.26</v>
      </c>
      <c r="G9" s="15">
        <v>1697.59</v>
      </c>
      <c r="H9" s="16">
        <v>43</v>
      </c>
      <c r="I9" s="16">
        <v>43</v>
      </c>
    </row>
    <row r="10" spans="1:23" ht="15.75" x14ac:dyDescent="0.25">
      <c r="B10" s="7" t="s">
        <v>28</v>
      </c>
      <c r="C10" s="8" t="s">
        <v>28</v>
      </c>
      <c r="D10" s="8" t="s">
        <v>28</v>
      </c>
      <c r="E10" s="14">
        <f>F10/$C$3</f>
        <v>76.450406504065043</v>
      </c>
      <c r="F10" s="27">
        <v>940.34</v>
      </c>
      <c r="G10" s="15">
        <v>870.24</v>
      </c>
      <c r="H10" s="16">
        <v>31.5</v>
      </c>
      <c r="I10" s="16">
        <v>78</v>
      </c>
    </row>
    <row r="12" spans="1:23" x14ac:dyDescent="0.25">
      <c r="B12" s="9" t="s">
        <v>17</v>
      </c>
      <c r="G12" s="9" t="s">
        <v>19</v>
      </c>
      <c r="K12" s="9" t="s">
        <v>21</v>
      </c>
      <c r="Q12" s="9" t="s">
        <v>23</v>
      </c>
      <c r="W12" s="9" t="s">
        <v>28</v>
      </c>
    </row>
    <row r="31" spans="2:9" x14ac:dyDescent="0.25">
      <c r="B31" s="2" t="s">
        <v>0</v>
      </c>
      <c r="C31" s="20" t="s">
        <v>25</v>
      </c>
      <c r="D31" s="21"/>
      <c r="E31" s="2" t="s">
        <v>2</v>
      </c>
      <c r="F31" s="3" t="s">
        <v>3</v>
      </c>
      <c r="G31" s="23" t="s">
        <v>31</v>
      </c>
      <c r="H31" s="24"/>
      <c r="I31" s="24"/>
    </row>
    <row r="32" spans="2:9" x14ac:dyDescent="0.25">
      <c r="B32" s="2" t="s">
        <v>4</v>
      </c>
      <c r="C32" s="20" t="s">
        <v>26</v>
      </c>
      <c r="D32" s="21"/>
      <c r="E32" s="2" t="s">
        <v>6</v>
      </c>
      <c r="F32" s="3">
        <v>80</v>
      </c>
      <c r="G32" s="23"/>
      <c r="H32" s="24"/>
      <c r="I32" s="24"/>
    </row>
    <row r="33" spans="1:23" x14ac:dyDescent="0.25">
      <c r="B33" s="17" t="s">
        <v>7</v>
      </c>
      <c r="C33" s="18">
        <v>8.2200000000000006</v>
      </c>
      <c r="D33" s="19"/>
      <c r="E33" s="4"/>
      <c r="F33" s="5"/>
      <c r="G33" s="23"/>
      <c r="H33" s="24"/>
      <c r="I33" s="24"/>
    </row>
    <row r="34" spans="1:23" x14ac:dyDescent="0.25">
      <c r="B34" s="2" t="s">
        <v>8</v>
      </c>
      <c r="C34" s="20" t="s">
        <v>27</v>
      </c>
      <c r="D34" s="21"/>
      <c r="E34" s="4"/>
      <c r="F34" s="5"/>
      <c r="G34" s="25"/>
      <c r="H34" s="26"/>
      <c r="I34" s="26"/>
    </row>
    <row r="35" spans="1:23" ht="37.5" x14ac:dyDescent="0.25">
      <c r="B35" s="12" t="s">
        <v>10</v>
      </c>
      <c r="C35" s="12" t="s">
        <v>11</v>
      </c>
      <c r="D35" s="12" t="s">
        <v>12</v>
      </c>
      <c r="E35" s="13" t="s">
        <v>13</v>
      </c>
      <c r="F35" s="28" t="s">
        <v>32</v>
      </c>
      <c r="G35" s="11" t="s">
        <v>14</v>
      </c>
      <c r="H35" s="11" t="s">
        <v>15</v>
      </c>
      <c r="I35" s="11" t="s">
        <v>16</v>
      </c>
    </row>
    <row r="36" spans="1:23" ht="15.75" x14ac:dyDescent="0.25">
      <c r="A36" s="22"/>
      <c r="B36" s="7" t="s">
        <v>17</v>
      </c>
      <c r="C36" s="8" t="s">
        <v>17</v>
      </c>
      <c r="D36" s="8" t="s">
        <v>18</v>
      </c>
      <c r="E36" s="14">
        <f>F36/$C$33</f>
        <v>98.49635036496349</v>
      </c>
      <c r="F36" s="27">
        <v>809.64</v>
      </c>
      <c r="G36" s="15">
        <v>2372.7199999999998</v>
      </c>
      <c r="H36" s="16">
        <v>22.1</v>
      </c>
      <c r="I36" s="16">
        <v>22</v>
      </c>
    </row>
    <row r="37" spans="1:23" ht="15.75" x14ac:dyDescent="0.25">
      <c r="A37" s="22"/>
      <c r="B37" s="7" t="s">
        <v>19</v>
      </c>
      <c r="C37" s="8" t="s">
        <v>17</v>
      </c>
      <c r="D37" s="8" t="s">
        <v>20</v>
      </c>
      <c r="E37" s="14">
        <f>F37/$C$33</f>
        <v>92.564476885644766</v>
      </c>
      <c r="F37" s="27">
        <v>760.88</v>
      </c>
      <c r="G37" s="15">
        <v>1348.56</v>
      </c>
      <c r="H37" s="16">
        <v>25.9</v>
      </c>
      <c r="I37" s="16">
        <v>39.700000000000003</v>
      </c>
    </row>
    <row r="38" spans="1:23" ht="15.75" x14ac:dyDescent="0.25">
      <c r="A38" s="22"/>
      <c r="B38" s="7" t="s">
        <v>21</v>
      </c>
      <c r="C38" s="8" t="s">
        <v>17</v>
      </c>
      <c r="D38" s="8" t="s">
        <v>22</v>
      </c>
      <c r="E38" s="14">
        <f>F38/$C$33</f>
        <v>85.916058394160586</v>
      </c>
      <c r="F38" s="27">
        <v>706.23</v>
      </c>
      <c r="G38" s="15">
        <v>752.05</v>
      </c>
      <c r="H38" s="16">
        <v>25.6</v>
      </c>
      <c r="I38" s="16">
        <v>82</v>
      </c>
    </row>
    <row r="39" spans="1:23" ht="15.75" x14ac:dyDescent="0.25">
      <c r="A39" s="22"/>
      <c r="B39" s="7" t="s">
        <v>23</v>
      </c>
      <c r="C39" s="8" t="s">
        <v>17</v>
      </c>
      <c r="D39" s="8" t="s">
        <v>24</v>
      </c>
      <c r="E39" s="14">
        <f>F39/$C$33</f>
        <v>90.554744525547434</v>
      </c>
      <c r="F39" s="27">
        <v>744.36</v>
      </c>
      <c r="G39" s="15">
        <v>1307.75</v>
      </c>
      <c r="H39" s="16">
        <v>43</v>
      </c>
      <c r="I39" s="16">
        <v>23</v>
      </c>
    </row>
    <row r="40" spans="1:23" ht="15.75" x14ac:dyDescent="0.25">
      <c r="B40" s="7" t="s">
        <v>28</v>
      </c>
      <c r="C40" s="8" t="s">
        <v>28</v>
      </c>
      <c r="D40" s="8" t="s">
        <v>28</v>
      </c>
      <c r="E40" s="14">
        <f>F40/$C$33</f>
        <v>86.62043795620437</v>
      </c>
      <c r="F40" s="27">
        <v>712.02</v>
      </c>
      <c r="G40" s="15">
        <v>656.5</v>
      </c>
      <c r="H40" s="16">
        <v>31.6</v>
      </c>
      <c r="I40" s="16">
        <v>78.099999999999994</v>
      </c>
    </row>
    <row r="42" spans="1:23" x14ac:dyDescent="0.25">
      <c r="B42" s="9" t="s">
        <v>17</v>
      </c>
      <c r="G42" s="9" t="s">
        <v>19</v>
      </c>
      <c r="K42" s="9" t="s">
        <v>21</v>
      </c>
      <c r="Q42" s="9" t="s">
        <v>23</v>
      </c>
      <c r="W42" s="9" t="s">
        <v>28</v>
      </c>
    </row>
    <row r="62" spans="2:9" x14ac:dyDescent="0.25">
      <c r="B62" s="2" t="s">
        <v>0</v>
      </c>
      <c r="C62" s="20" t="s">
        <v>25</v>
      </c>
      <c r="D62" s="21"/>
      <c r="E62" s="2" t="s">
        <v>2</v>
      </c>
      <c r="F62" s="3" t="s">
        <v>3</v>
      </c>
      <c r="G62" s="23" t="s">
        <v>30</v>
      </c>
      <c r="H62" s="24"/>
      <c r="I62" s="24"/>
    </row>
    <row r="63" spans="2:9" x14ac:dyDescent="0.25">
      <c r="B63" s="2" t="s">
        <v>4</v>
      </c>
      <c r="C63" s="20" t="s">
        <v>26</v>
      </c>
      <c r="D63" s="21"/>
      <c r="E63" s="2" t="s">
        <v>6</v>
      </c>
      <c r="F63" s="3">
        <v>80</v>
      </c>
      <c r="G63" s="23"/>
      <c r="H63" s="24"/>
      <c r="I63" s="24"/>
    </row>
    <row r="64" spans="2:9" x14ac:dyDescent="0.25">
      <c r="B64" s="17" t="s">
        <v>7</v>
      </c>
      <c r="C64" s="18">
        <v>3.85</v>
      </c>
      <c r="D64" s="19"/>
      <c r="E64" s="4"/>
      <c r="F64" s="5"/>
      <c r="G64" s="23"/>
      <c r="H64" s="24"/>
      <c r="I64" s="24"/>
    </row>
    <row r="65" spans="1:23" x14ac:dyDescent="0.25">
      <c r="B65" s="2" t="s">
        <v>8</v>
      </c>
      <c r="C65" s="20" t="s">
        <v>27</v>
      </c>
      <c r="D65" s="21"/>
      <c r="E65" s="4"/>
      <c r="F65" s="5"/>
      <c r="G65" s="25"/>
      <c r="H65" s="26"/>
      <c r="I65" s="26"/>
    </row>
    <row r="66" spans="1:23" ht="37.5" x14ac:dyDescent="0.25">
      <c r="B66" s="12" t="s">
        <v>10</v>
      </c>
      <c r="C66" s="12" t="s">
        <v>11</v>
      </c>
      <c r="D66" s="12" t="s">
        <v>12</v>
      </c>
      <c r="E66" s="13" t="s">
        <v>13</v>
      </c>
      <c r="F66" s="28" t="s">
        <v>32</v>
      </c>
      <c r="G66" s="11" t="s">
        <v>14</v>
      </c>
      <c r="H66" s="11" t="s">
        <v>15</v>
      </c>
      <c r="I66" s="11" t="s">
        <v>16</v>
      </c>
    </row>
    <row r="67" spans="1:23" ht="15.75" x14ac:dyDescent="0.25">
      <c r="A67" s="22"/>
      <c r="B67" s="7" t="s">
        <v>17</v>
      </c>
      <c r="C67" s="8" t="s">
        <v>17</v>
      </c>
      <c r="D67" s="8" t="s">
        <v>18</v>
      </c>
      <c r="E67" s="14">
        <f>F67/$C$64</f>
        <v>87.28311688311689</v>
      </c>
      <c r="F67" s="27">
        <v>336.04</v>
      </c>
      <c r="G67" s="15">
        <v>952.97</v>
      </c>
      <c r="H67" s="16">
        <v>23.2</v>
      </c>
      <c r="I67" s="16">
        <v>23</v>
      </c>
    </row>
    <row r="68" spans="1:23" ht="15.75" x14ac:dyDescent="0.25">
      <c r="A68" s="22"/>
      <c r="B68" s="7" t="s">
        <v>19</v>
      </c>
      <c r="C68" s="8" t="s">
        <v>17</v>
      </c>
      <c r="D68" s="8" t="s">
        <v>20</v>
      </c>
      <c r="E68" s="14">
        <f>F68/$C$64</f>
        <v>81.662337662337649</v>
      </c>
      <c r="F68" s="27">
        <v>314.39999999999998</v>
      </c>
      <c r="G68" s="15">
        <v>558.47</v>
      </c>
      <c r="H68" s="16">
        <v>25.6</v>
      </c>
      <c r="I68" s="16">
        <v>39.6</v>
      </c>
    </row>
    <row r="69" spans="1:23" ht="15.75" x14ac:dyDescent="0.25">
      <c r="A69" s="22"/>
      <c r="B69" s="7" t="s">
        <v>21</v>
      </c>
      <c r="C69" s="8" t="s">
        <v>17</v>
      </c>
      <c r="D69" s="8" t="s">
        <v>22</v>
      </c>
      <c r="E69" s="14">
        <f>F69/$C$64</f>
        <v>76.194805194805198</v>
      </c>
      <c r="F69" s="27">
        <v>293.35000000000002</v>
      </c>
      <c r="G69" s="15">
        <v>306.7</v>
      </c>
      <c r="H69" s="16">
        <v>26.2</v>
      </c>
      <c r="I69" s="16">
        <v>82</v>
      </c>
    </row>
    <row r="70" spans="1:23" ht="15.75" x14ac:dyDescent="0.25">
      <c r="A70" s="22"/>
      <c r="B70" s="7" t="s">
        <v>23</v>
      </c>
      <c r="C70" s="8" t="s">
        <v>17</v>
      </c>
      <c r="D70" s="8" t="s">
        <v>24</v>
      </c>
      <c r="E70" s="14">
        <f>F70/$C$64</f>
        <v>79.15584415584415</v>
      </c>
      <c r="F70" s="27">
        <v>304.75</v>
      </c>
      <c r="G70" s="15">
        <v>538.33000000000004</v>
      </c>
      <c r="H70" s="16">
        <v>42.9</v>
      </c>
      <c r="I70" s="16">
        <v>23.2</v>
      </c>
    </row>
    <row r="71" spans="1:23" ht="15.75" x14ac:dyDescent="0.25">
      <c r="B71" s="7" t="s">
        <v>28</v>
      </c>
      <c r="C71" s="8" t="s">
        <v>28</v>
      </c>
      <c r="D71" s="8" t="s">
        <v>28</v>
      </c>
      <c r="E71" s="14">
        <f>F71/$C$64</f>
        <v>88.005194805194805</v>
      </c>
      <c r="F71" s="27">
        <v>338.82</v>
      </c>
      <c r="G71" s="15">
        <v>312.16000000000003</v>
      </c>
      <c r="H71" s="16">
        <v>31.8</v>
      </c>
      <c r="I71" s="16">
        <v>78.099999999999994</v>
      </c>
    </row>
    <row r="73" spans="1:23" x14ac:dyDescent="0.25">
      <c r="B73" s="9" t="s">
        <v>17</v>
      </c>
      <c r="G73" s="9" t="s">
        <v>19</v>
      </c>
      <c r="K73" s="9" t="s">
        <v>21</v>
      </c>
      <c r="Q73" s="9" t="s">
        <v>23</v>
      </c>
      <c r="W73" s="9" t="s">
        <v>28</v>
      </c>
    </row>
  </sheetData>
  <mergeCells count="18">
    <mergeCell ref="C1:D1"/>
    <mergeCell ref="C2:D2"/>
    <mergeCell ref="C3:D3"/>
    <mergeCell ref="C4:D4"/>
    <mergeCell ref="A67:A70"/>
    <mergeCell ref="G1:I4"/>
    <mergeCell ref="G31:I34"/>
    <mergeCell ref="G62:I65"/>
    <mergeCell ref="C63:D63"/>
    <mergeCell ref="C64:D64"/>
    <mergeCell ref="C65:D65"/>
    <mergeCell ref="A36:A39"/>
    <mergeCell ref="C62:D62"/>
    <mergeCell ref="C31:D31"/>
    <mergeCell ref="C32:D32"/>
    <mergeCell ref="C33:D33"/>
    <mergeCell ref="C34:D34"/>
    <mergeCell ref="A6:A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53D41B-F9FB-4045-97C0-0A782A533916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8F3AF14B67C1469E9AD0BFE49E2587" ma:contentTypeVersion="16" ma:contentTypeDescription="Create a new document." ma:contentTypeScope="" ma:versionID="041e3e4da2fa03597b8ae9f25b0cd9df">
  <xsd:schema xmlns:xsd="http://www.w3.org/2001/XMLSchema" xmlns:xs="http://www.w3.org/2001/XMLSchema" xmlns:p="http://schemas.microsoft.com/office/2006/metadata/properties" xmlns:ns3="ef640e5e-6eaf-4d5c-85ed-0443bf22874b" xmlns:ns4="5831530f-b1ea-4072-b079-109491bb9e00" targetNamespace="http://schemas.microsoft.com/office/2006/metadata/properties" ma:root="true" ma:fieldsID="e20ebd5030b38d027f2bb3cc8a92e4ee" ns3:_="" ns4:_="">
    <xsd:import namespace="ef640e5e-6eaf-4d5c-85ed-0443bf22874b"/>
    <xsd:import namespace="5831530f-b1ea-4072-b079-109491bb9e00"/>
    <xsd:element name="properties">
      <xsd:complexType>
        <xsd:sequence>
          <xsd:element name="documentManagement">
            <xsd:complexType>
              <xsd:all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igrationWizId" minOccurs="0"/>
                <xsd:element ref="ns3:MigrationWizIdPermissions" minOccurs="0"/>
                <xsd:element ref="ns3:MigrationWizIdVer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640e5e-6eaf-4d5c-85ed-0443bf22874b" elementFormDefault="qualified">
    <xsd:import namespace="http://schemas.microsoft.com/office/2006/documentManagement/types"/>
    <xsd:import namespace="http://schemas.microsoft.com/office/infopath/2007/PartnerControls"/>
    <xsd:element name="_activity" ma:index="8" nillable="true" ma:displayName="_activity" ma:hidden="true" ma:internalName="_activity">
      <xsd:simpleType>
        <xsd:restriction base="dms:Note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17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igrationWizId" ma:index="21" nillable="true" ma:displayName="MigrationWizId" ma:internalName="MigrationWizId">
      <xsd:simpleType>
        <xsd:restriction base="dms:Text"/>
      </xsd:simpleType>
    </xsd:element>
    <xsd:element name="MigrationWizIdPermissions" ma:index="22" nillable="true" ma:displayName="MigrationWizIdPermissions" ma:internalName="MigrationWizIdPermissions">
      <xsd:simpleType>
        <xsd:restriction base="dms:Text"/>
      </xsd:simpleType>
    </xsd:element>
    <xsd:element name="MigrationWizIdVersion" ma:index="23" nillable="true" ma:displayName="MigrationWizIdVersion" ma:internalName="MigrationWizIdVers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31530f-b1ea-4072-b079-109491bb9e00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1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ef640e5e-6eaf-4d5c-85ed-0443bf22874b" xsi:nil="true"/>
    <MigrationWizId xmlns="ef640e5e-6eaf-4d5c-85ed-0443bf22874b" xsi:nil="true"/>
    <MigrationWizIdPermissions xmlns="ef640e5e-6eaf-4d5c-85ed-0443bf22874b" xsi:nil="true"/>
    <MigrationWizIdVersion xmlns="ef640e5e-6eaf-4d5c-85ed-0443bf22874b" xsi:nil="true"/>
  </documentManagement>
</p:properties>
</file>

<file path=customXml/itemProps1.xml><?xml version="1.0" encoding="utf-8"?>
<ds:datastoreItem xmlns:ds="http://schemas.openxmlformats.org/officeDocument/2006/customXml" ds:itemID="{D1216745-DC3E-479F-B057-26EBC3FE35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640e5e-6eaf-4d5c-85ed-0443bf22874b"/>
    <ds:schemaRef ds:uri="5831530f-b1ea-4072-b079-109491bb9e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F386C9F-1923-401A-81A3-CD598AFE06E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99F7E01-9A35-485C-99C0-28EF8D85C9D8}">
  <ds:schemaRefs>
    <ds:schemaRef ds:uri="http://purl.org/dc/elements/1.1/"/>
    <ds:schemaRef ds:uri="http://schemas.microsoft.com/office/2006/metadata/properties"/>
    <ds:schemaRef ds:uri="ef640e5e-6eaf-4d5c-85ed-0443bf22874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5831530f-b1ea-4072-b079-109491bb9e00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Test Results - Clip6 25deg (2)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Wilson Khounlavong</dc:creator>
  <cp:lastModifiedBy>Wilson Khounlavong</cp:lastModifiedBy>
  <dcterms:created xsi:type="dcterms:W3CDTF">2025-05-12T17:28:33Z</dcterms:created>
  <dcterms:modified xsi:type="dcterms:W3CDTF">2025-05-12T17:46:18Z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0x010100658F3AF14B67C1469E9AD0BFE49E2587</vt:lpwstr>
  </property>
</Properties>
</file>